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REZA\Desktop\باشگاه خلاقیت\باشگاه شکوفایی استعدادها\طرح ها\"/>
    </mc:Choice>
  </mc:AlternateContent>
  <bookViews>
    <workbookView xWindow="0" yWindow="0" windowWidth="28800" windowHeight="12330" activeTab="3"/>
  </bookViews>
  <sheets>
    <sheet name="ازمایشات" sheetId="1" r:id="rId1"/>
    <sheet name="ورودی" sheetId="2" r:id="rId2"/>
    <sheet name="فعالیت های علمی" sheetId="3" r:id="rId3"/>
    <sheet name="کمداطلاعات دانش اموز" sheetId="4" r:id="rId4"/>
    <sheet name="میز کارگاه عملی" sheetId="5" r:id="rId5"/>
    <sheet name="قسمت سرچ و تولید محتوا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9" i="4"/>
  <c r="D15" i="1" l="1"/>
  <c r="D7" i="4"/>
  <c r="E18" i="6"/>
  <c r="D5" i="4" l="1"/>
  <c r="D8" i="4"/>
  <c r="D4" i="4"/>
  <c r="E19" i="3"/>
  <c r="D5" i="3"/>
  <c r="D6" i="3"/>
  <c r="D7" i="3"/>
  <c r="D8" i="3"/>
  <c r="D9" i="3"/>
  <c r="D10" i="3"/>
  <c r="D11" i="3"/>
  <c r="D12" i="3"/>
  <c r="D13" i="3"/>
  <c r="D14" i="3"/>
  <c r="D15" i="3"/>
  <c r="D16" i="3"/>
  <c r="D13" i="2"/>
  <c r="D91" i="1"/>
  <c r="D77" i="1"/>
  <c r="D66" i="1"/>
  <c r="D59" i="1"/>
  <c r="D55" i="1"/>
  <c r="D52" i="1"/>
  <c r="D48" i="1"/>
  <c r="D46" i="1"/>
  <c r="D43" i="1"/>
  <c r="D40" i="1"/>
  <c r="D36" i="1"/>
  <c r="D33" i="1"/>
  <c r="D30" i="1"/>
  <c r="D21" i="1"/>
  <c r="D19" i="1"/>
  <c r="D11" i="1"/>
  <c r="D7" i="1"/>
  <c r="D4" i="1"/>
  <c r="E18" i="4" l="1"/>
</calcChain>
</file>

<file path=xl/sharedStrings.xml><?xml version="1.0" encoding="utf-8"?>
<sst xmlns="http://schemas.openxmlformats.org/spreadsheetml/2006/main" count="222" uniqueCount="179">
  <si>
    <t>جدول الف</t>
  </si>
  <si>
    <t>ورودی</t>
  </si>
  <si>
    <t>هزینه</t>
  </si>
  <si>
    <t>جدول ب</t>
  </si>
  <si>
    <t>آزمایشات بزرگ</t>
  </si>
  <si>
    <t>نام فعالیت</t>
  </si>
  <si>
    <t xml:space="preserve">لوازم </t>
  </si>
  <si>
    <t>قیمت</t>
  </si>
  <si>
    <t xml:space="preserve">هزینه کل </t>
  </si>
  <si>
    <t>درامد</t>
  </si>
  <si>
    <t>نام آزمایشات</t>
  </si>
  <si>
    <t>اهنربای فنری</t>
  </si>
  <si>
    <t>چوب استوانه  1</t>
  </si>
  <si>
    <t>آهنربای بزرگ 4</t>
  </si>
  <si>
    <t>پایه چوبی فومی1</t>
  </si>
  <si>
    <t>سیرک واشری</t>
  </si>
  <si>
    <t>واشر4</t>
  </si>
  <si>
    <t>آهنربا3</t>
  </si>
  <si>
    <t>خط کش</t>
  </si>
  <si>
    <t>پایه 2</t>
  </si>
  <si>
    <t>مدادمعلق</t>
  </si>
  <si>
    <t>اهنربا6</t>
  </si>
  <si>
    <t>مدادیاچوب</t>
  </si>
  <si>
    <t xml:space="preserve">فوم چوبی </t>
  </si>
  <si>
    <t>چوب تکیه گاه</t>
  </si>
  <si>
    <t>مدادایستاده</t>
  </si>
  <si>
    <t>اهنربا4</t>
  </si>
  <si>
    <t>مدادیاچوب4</t>
  </si>
  <si>
    <t>پایه فومی</t>
  </si>
  <si>
    <t>حباب بازی با سی دی</t>
  </si>
  <si>
    <t>سی دی</t>
  </si>
  <si>
    <t xml:space="preserve">جیغ لیوان </t>
  </si>
  <si>
    <t xml:space="preserve">لیوان کاغذی </t>
  </si>
  <si>
    <t>نخ</t>
  </si>
  <si>
    <t>ربات ویبره</t>
  </si>
  <si>
    <t>فرچه</t>
  </si>
  <si>
    <t>ارمیچر2</t>
  </si>
  <si>
    <t>توپ پینگ پونگ</t>
  </si>
  <si>
    <t>ترممینال2</t>
  </si>
  <si>
    <t>جاباطری2</t>
  </si>
  <si>
    <t>کلید2</t>
  </si>
  <si>
    <t>باطری4</t>
  </si>
  <si>
    <t>درخت جادویی</t>
  </si>
  <si>
    <t>محصول درخت جادویی</t>
  </si>
  <si>
    <t>تعادل چنگال</t>
  </si>
  <si>
    <t>چنگال2</t>
  </si>
  <si>
    <t>خلال دندان</t>
  </si>
  <si>
    <t>پایه</t>
  </si>
  <si>
    <t>سقوط ممنوع</t>
  </si>
  <si>
    <t>واشر11</t>
  </si>
  <si>
    <t>ماسه جادویی</t>
  </si>
  <si>
    <t>محصول ماسه جادویی</t>
  </si>
  <si>
    <t>موتور ویولونی</t>
  </si>
  <si>
    <t>ارمیچر9</t>
  </si>
  <si>
    <t>ال ای دی2</t>
  </si>
  <si>
    <t>سیخ چوبی</t>
  </si>
  <si>
    <t>بادکنک مقاوم</t>
  </si>
  <si>
    <t>مقوا</t>
  </si>
  <si>
    <t>پونز1بسته</t>
  </si>
  <si>
    <t>بادکنک</t>
  </si>
  <si>
    <t>بازی اب وروغن</t>
  </si>
  <si>
    <t>بطری2</t>
  </si>
  <si>
    <t>نی2</t>
  </si>
  <si>
    <t>روغن</t>
  </si>
  <si>
    <t>گرداب</t>
  </si>
  <si>
    <t>واشرفلزی</t>
  </si>
  <si>
    <t>پرتابگر راکت</t>
  </si>
  <si>
    <t>بطری1</t>
  </si>
  <si>
    <t>نی ضخیم</t>
  </si>
  <si>
    <t>نی باریک</t>
  </si>
  <si>
    <t>دست سوراخ</t>
  </si>
  <si>
    <t>کاغذ</t>
  </si>
  <si>
    <t>شیپور</t>
  </si>
  <si>
    <t>لوله پلی کا</t>
  </si>
  <si>
    <t>قسمت سر بطری</t>
  </si>
  <si>
    <t>لوله تیر انداز</t>
  </si>
  <si>
    <t>سکه درلیوان</t>
  </si>
  <si>
    <t>واشر</t>
  </si>
  <si>
    <t>تعادل روزنامه ایی</t>
  </si>
  <si>
    <t>کاغذ الگو</t>
  </si>
  <si>
    <t>نی غواص</t>
  </si>
  <si>
    <t xml:space="preserve">بطری </t>
  </si>
  <si>
    <t xml:space="preserve">قطره چکان3 </t>
  </si>
  <si>
    <t>مهره فلزی3</t>
  </si>
  <si>
    <t>سیم لحیم</t>
  </si>
  <si>
    <t xml:space="preserve">شش ضلعی </t>
  </si>
  <si>
    <t>طرح شش ضلعی ا3یاا2</t>
  </si>
  <si>
    <t>هلوگرام بزرگ و 4بعدی</t>
  </si>
  <si>
    <t>پروانه کشی</t>
  </si>
  <si>
    <t>محصول پروانه</t>
  </si>
  <si>
    <t>تعادل سی دی</t>
  </si>
  <si>
    <t xml:space="preserve">سی دی </t>
  </si>
  <si>
    <t xml:space="preserve">میخ </t>
  </si>
  <si>
    <t>واشر3</t>
  </si>
  <si>
    <t>برش غیر ممکن</t>
  </si>
  <si>
    <t>کاغذا4</t>
  </si>
  <si>
    <t>مورس کبریتی</t>
  </si>
  <si>
    <t>کبریت بزرگ</t>
  </si>
  <si>
    <t>گیره های درگیر</t>
  </si>
  <si>
    <t>گیره کاغذ2</t>
  </si>
  <si>
    <t>مدادبازیگوش</t>
  </si>
  <si>
    <t>مدا یا چوب2</t>
  </si>
  <si>
    <t>کش</t>
  </si>
  <si>
    <t>حلقه پرنده</t>
  </si>
  <si>
    <t>هموپولار123</t>
  </si>
  <si>
    <t>اهنربا3</t>
  </si>
  <si>
    <t>سیم لحیم2</t>
  </si>
  <si>
    <t>باطری3</t>
  </si>
  <si>
    <t>سیم پیچ</t>
  </si>
  <si>
    <t>سنجاق قفلی2</t>
  </si>
  <si>
    <t>چای کیسه ایی</t>
  </si>
  <si>
    <t>چای</t>
  </si>
  <si>
    <t>خمیر بادکنکی</t>
  </si>
  <si>
    <t>همراه پرواز</t>
  </si>
  <si>
    <t>محصول همراه پرواز</t>
  </si>
  <si>
    <t>توپ معلق</t>
  </si>
  <si>
    <t>پمپ بادکنکی</t>
  </si>
  <si>
    <t xml:space="preserve">نی </t>
  </si>
  <si>
    <t>انفجار اهسته</t>
  </si>
  <si>
    <t>لوازم</t>
  </si>
  <si>
    <t>اسب مهربان</t>
  </si>
  <si>
    <t>ورق پلکسی</t>
  </si>
  <si>
    <t>طرح اسب</t>
  </si>
  <si>
    <t xml:space="preserve">فضا سازی </t>
  </si>
  <si>
    <t>طناب کنفی50متر</t>
  </si>
  <si>
    <t>تابلو نشانه</t>
  </si>
  <si>
    <t>ادمک بند باز</t>
  </si>
  <si>
    <t xml:space="preserve">ادمک </t>
  </si>
  <si>
    <t>جمع</t>
  </si>
  <si>
    <t>جدول ج</t>
  </si>
  <si>
    <t>فعالیت های علمی</t>
  </si>
  <si>
    <t>میانگین هرپک</t>
  </si>
  <si>
    <t>چاپ گواهی دوره وطراحی</t>
  </si>
  <si>
    <t>1000عددگلاسه135ا4</t>
  </si>
  <si>
    <t>2000عددگلاسه 170ا4</t>
  </si>
  <si>
    <t>2000عددگلاسه170ا5</t>
  </si>
  <si>
    <t>1000عددگلاسه135ا5</t>
  </si>
  <si>
    <t>1000عددتحریرا5</t>
  </si>
  <si>
    <t>قیچی</t>
  </si>
  <si>
    <t>چسب</t>
  </si>
  <si>
    <t>چسب حرارتی</t>
  </si>
  <si>
    <t>سیم چین</t>
  </si>
  <si>
    <t>پایه چسب</t>
  </si>
  <si>
    <t>کاتر</t>
  </si>
  <si>
    <t>میز اموزش</t>
  </si>
  <si>
    <t>صندلی</t>
  </si>
  <si>
    <t>صندلی 10عدد</t>
  </si>
  <si>
    <t>کمد اطلاعات دانش اموزی</t>
  </si>
  <si>
    <t>کمد</t>
  </si>
  <si>
    <t>زونکن الفبایی</t>
  </si>
  <si>
    <t>6عدد ساده</t>
  </si>
  <si>
    <t>پاپکو6عدد</t>
  </si>
  <si>
    <t>تست های ورودی وخروجی</t>
  </si>
  <si>
    <t>ام بی تی ای</t>
  </si>
  <si>
    <t>نئو</t>
  </si>
  <si>
    <t>کاورا4</t>
  </si>
  <si>
    <t>کاورا4 هربسته</t>
  </si>
  <si>
    <t>جدول  و</t>
  </si>
  <si>
    <t>میز کارگاه عملی</t>
  </si>
  <si>
    <t>میز کار</t>
  </si>
  <si>
    <t>ابزار کار</t>
  </si>
  <si>
    <t>لوازم الکترونیک</t>
  </si>
  <si>
    <t>لوازم نجاری</t>
  </si>
  <si>
    <t>ازمایشگاه شیمی</t>
  </si>
  <si>
    <t>لوازم هنری کار با کاغذ</t>
  </si>
  <si>
    <t>جدول  ی</t>
  </si>
  <si>
    <t>قسمت سرچ وتولید محتوا</t>
  </si>
  <si>
    <t>میز کامپیوتر</t>
  </si>
  <si>
    <t>صندلی چرخدار</t>
  </si>
  <si>
    <t>رایانه واینترنت</t>
  </si>
  <si>
    <t>چاپ عکس وپوستر</t>
  </si>
  <si>
    <t>نمونه علمی و دانشمندان20عکس</t>
  </si>
  <si>
    <t>ابزار هرکدام 10 عدد</t>
  </si>
  <si>
    <t>100عدد پک</t>
  </si>
  <si>
    <t>چاپ 20عکس بنر</t>
  </si>
  <si>
    <t>20فوم چوب نازک</t>
  </si>
  <si>
    <t>نورپردازی 20 متر ال ای دی</t>
  </si>
  <si>
    <t>9گانه گاردنر</t>
  </si>
  <si>
    <t>گودیناف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</si>
</sst>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rightToLeft="1" zoomScale="170" zoomScaleNormal="170" workbookViewId="0">
      <selection activeCell="B16" sqref="B16"/>
    </sheetView>
  </sheetViews>
  <sheetFormatPr defaultRowHeight="15" x14ac:dyDescent="0.25"/>
  <cols>
    <col min="1" max="1" width="18" bestFit="1" customWidth="1"/>
    <col min="2" max="2" width="24" bestFit="1" customWidth="1"/>
  </cols>
  <sheetData>
    <row r="1" spans="1:5" x14ac:dyDescent="0.25">
      <c r="A1" s="1" t="s">
        <v>3</v>
      </c>
      <c r="B1" s="1" t="s">
        <v>4</v>
      </c>
    </row>
    <row r="2" spans="1:5" x14ac:dyDescent="0.25">
      <c r="A2" s="1" t="s">
        <v>2</v>
      </c>
      <c r="B2" s="1"/>
    </row>
    <row r="3" spans="1:5" x14ac:dyDescent="0.25">
      <c r="A3" s="1" t="s">
        <v>10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x14ac:dyDescent="0.25">
      <c r="A4" s="1" t="s">
        <v>11</v>
      </c>
      <c r="B4" s="1" t="s">
        <v>12</v>
      </c>
      <c r="C4" s="1">
        <v>2000</v>
      </c>
      <c r="D4" s="1">
        <f>SUM(C4:C6)</f>
        <v>203000</v>
      </c>
      <c r="E4" s="1"/>
    </row>
    <row r="5" spans="1:5" x14ac:dyDescent="0.25">
      <c r="A5" s="1"/>
      <c r="B5" s="2" t="s">
        <v>13</v>
      </c>
      <c r="C5" s="1">
        <v>200000</v>
      </c>
      <c r="D5" s="1"/>
      <c r="E5" s="1"/>
    </row>
    <row r="6" spans="1:5" x14ac:dyDescent="0.25">
      <c r="A6" s="1"/>
      <c r="B6" s="1" t="s">
        <v>14</v>
      </c>
      <c r="C6" s="1">
        <v>1000</v>
      </c>
      <c r="D6" s="1"/>
      <c r="E6" s="1"/>
    </row>
    <row r="7" spans="1:5" x14ac:dyDescent="0.25">
      <c r="A7" s="1" t="s">
        <v>15</v>
      </c>
      <c r="B7" s="1" t="s">
        <v>16</v>
      </c>
      <c r="C7" s="1">
        <v>600</v>
      </c>
      <c r="D7" s="1">
        <f>SUM(C7:C10)</f>
        <v>5600</v>
      </c>
      <c r="E7" s="1"/>
    </row>
    <row r="8" spans="1:5" x14ac:dyDescent="0.25">
      <c r="A8" s="1"/>
      <c r="B8" s="1" t="s">
        <v>17</v>
      </c>
      <c r="C8" s="1">
        <v>1500</v>
      </c>
      <c r="D8" s="1"/>
      <c r="E8" s="1"/>
    </row>
    <row r="9" spans="1:5" x14ac:dyDescent="0.25">
      <c r="A9" s="1"/>
      <c r="B9" s="1" t="s">
        <v>18</v>
      </c>
      <c r="C9" s="1">
        <v>3000</v>
      </c>
      <c r="D9" s="1"/>
      <c r="E9" s="1"/>
    </row>
    <row r="10" spans="1:5" x14ac:dyDescent="0.25">
      <c r="A10" s="1"/>
      <c r="B10" s="1" t="s">
        <v>19</v>
      </c>
      <c r="C10" s="1">
        <v>500</v>
      </c>
      <c r="D10" s="1"/>
      <c r="E10" s="1"/>
    </row>
    <row r="11" spans="1:5" x14ac:dyDescent="0.25">
      <c r="A11" s="1" t="s">
        <v>20</v>
      </c>
      <c r="B11" s="1" t="s">
        <v>21</v>
      </c>
      <c r="C11" s="1">
        <v>3000</v>
      </c>
      <c r="D11" s="1">
        <f>SUM(C11:C14)</f>
        <v>4800</v>
      </c>
      <c r="E11" s="1"/>
    </row>
    <row r="12" spans="1:5" x14ac:dyDescent="0.25">
      <c r="A12" s="1"/>
      <c r="B12" s="1" t="s">
        <v>22</v>
      </c>
      <c r="C12" s="1">
        <v>1000</v>
      </c>
      <c r="D12" s="1"/>
      <c r="E12" s="1"/>
    </row>
    <row r="13" spans="1:5" x14ac:dyDescent="0.25">
      <c r="A13" s="1"/>
      <c r="B13" s="1" t="s">
        <v>23</v>
      </c>
      <c r="C13" s="1">
        <v>500</v>
      </c>
      <c r="D13" s="1"/>
      <c r="E13" s="1"/>
    </row>
    <row r="14" spans="1:5" x14ac:dyDescent="0.25">
      <c r="A14" s="1"/>
      <c r="B14" s="1" t="s">
        <v>24</v>
      </c>
      <c r="C14" s="1">
        <v>300</v>
      </c>
      <c r="D14" s="1"/>
      <c r="E14" s="1"/>
    </row>
    <row r="15" spans="1:5" x14ac:dyDescent="0.25">
      <c r="A15" s="1" t="s">
        <v>25</v>
      </c>
      <c r="B15" s="1" t="s">
        <v>26</v>
      </c>
      <c r="C15" s="1">
        <v>2000</v>
      </c>
      <c r="D15" s="1">
        <f>SUM(C15:C17)</f>
        <v>7000</v>
      </c>
      <c r="E15" s="1"/>
    </row>
    <row r="16" spans="1:5" x14ac:dyDescent="0.25">
      <c r="A16" s="1"/>
      <c r="B16" s="1" t="s">
        <v>27</v>
      </c>
      <c r="C16" s="1">
        <v>4000</v>
      </c>
      <c r="D16" s="1"/>
      <c r="E16" s="1"/>
    </row>
    <row r="17" spans="1:5" x14ac:dyDescent="0.25">
      <c r="A17" s="1"/>
      <c r="B17" s="1" t="s">
        <v>28</v>
      </c>
      <c r="C17" s="1">
        <v>1000</v>
      </c>
      <c r="D17" s="1"/>
      <c r="E17" s="1"/>
    </row>
    <row r="18" spans="1:5" x14ac:dyDescent="0.25">
      <c r="A18" s="1" t="s">
        <v>29</v>
      </c>
      <c r="B18" s="1" t="s">
        <v>30</v>
      </c>
      <c r="C18" s="1">
        <v>2000</v>
      </c>
      <c r="D18" s="1">
        <v>2000</v>
      </c>
      <c r="E18" s="1"/>
    </row>
    <row r="19" spans="1:5" x14ac:dyDescent="0.25">
      <c r="A19" s="1" t="s">
        <v>31</v>
      </c>
      <c r="B19" s="1" t="s">
        <v>32</v>
      </c>
      <c r="C19" s="1">
        <v>400</v>
      </c>
      <c r="D19" s="1">
        <f>SUM(C19:C20)</f>
        <v>500</v>
      </c>
      <c r="E19" s="1"/>
    </row>
    <row r="20" spans="1:5" x14ac:dyDescent="0.25">
      <c r="A20" s="1"/>
      <c r="B20" s="1" t="s">
        <v>33</v>
      </c>
      <c r="C20" s="1">
        <v>100</v>
      </c>
      <c r="D20" s="1"/>
      <c r="E20" s="1"/>
    </row>
    <row r="21" spans="1:5" x14ac:dyDescent="0.25">
      <c r="A21" s="1" t="s">
        <v>34</v>
      </c>
      <c r="B21" s="1" t="s">
        <v>35</v>
      </c>
      <c r="C21" s="1">
        <v>2000</v>
      </c>
      <c r="D21" s="1">
        <f>SUM(C21:C28)</f>
        <v>14600</v>
      </c>
      <c r="E21" s="1"/>
    </row>
    <row r="22" spans="1:5" x14ac:dyDescent="0.25">
      <c r="A22" s="1"/>
      <c r="B22" s="1" t="s">
        <v>30</v>
      </c>
      <c r="C22" s="1">
        <v>1500</v>
      </c>
      <c r="D22" s="1"/>
      <c r="E22" s="1"/>
    </row>
    <row r="23" spans="1:5" x14ac:dyDescent="0.25">
      <c r="A23" s="1"/>
      <c r="B23" s="1" t="s">
        <v>36</v>
      </c>
      <c r="C23" s="1">
        <v>3000</v>
      </c>
      <c r="D23" s="1"/>
      <c r="E23" s="1"/>
    </row>
    <row r="24" spans="1:5" x14ac:dyDescent="0.25">
      <c r="A24" s="1"/>
      <c r="B24" s="1" t="s">
        <v>37</v>
      </c>
      <c r="C24" s="1">
        <v>300</v>
      </c>
      <c r="D24" s="1"/>
      <c r="E24" s="1"/>
    </row>
    <row r="25" spans="1:5" x14ac:dyDescent="0.25">
      <c r="A25" s="1"/>
      <c r="B25" s="1" t="s">
        <v>38</v>
      </c>
      <c r="C25" s="1">
        <v>200</v>
      </c>
      <c r="D25" s="1"/>
      <c r="E25" s="1"/>
    </row>
    <row r="26" spans="1:5" x14ac:dyDescent="0.25">
      <c r="A26" s="1"/>
      <c r="B26" s="1" t="s">
        <v>39</v>
      </c>
      <c r="C26" s="1">
        <v>3000</v>
      </c>
      <c r="D26" s="1"/>
      <c r="E26" s="1"/>
    </row>
    <row r="27" spans="1:5" x14ac:dyDescent="0.25">
      <c r="A27" s="1"/>
      <c r="B27" s="1" t="s">
        <v>40</v>
      </c>
      <c r="C27" s="1">
        <v>600</v>
      </c>
      <c r="D27" s="1"/>
      <c r="E27" s="1"/>
    </row>
    <row r="28" spans="1:5" x14ac:dyDescent="0.25">
      <c r="A28" s="1"/>
      <c r="B28" s="1" t="s">
        <v>41</v>
      </c>
      <c r="C28" s="1">
        <v>4000</v>
      </c>
      <c r="D28" s="1"/>
      <c r="E28" s="1"/>
    </row>
    <row r="29" spans="1:5" x14ac:dyDescent="0.25">
      <c r="A29" s="1" t="s">
        <v>42</v>
      </c>
      <c r="B29" s="1" t="s">
        <v>43</v>
      </c>
      <c r="C29" s="1">
        <v>5000</v>
      </c>
      <c r="D29" s="1">
        <v>5000</v>
      </c>
      <c r="E29" s="1"/>
    </row>
    <row r="30" spans="1:5" x14ac:dyDescent="0.25">
      <c r="A30" s="1" t="s">
        <v>44</v>
      </c>
      <c r="B30" s="1" t="s">
        <v>45</v>
      </c>
      <c r="C30" s="1">
        <v>2000</v>
      </c>
      <c r="D30" s="1">
        <f>SUM(C30:C32)</f>
        <v>3050</v>
      </c>
      <c r="E30" s="1"/>
    </row>
    <row r="31" spans="1:5" x14ac:dyDescent="0.25">
      <c r="A31" s="1"/>
      <c r="B31" s="1" t="s">
        <v>46</v>
      </c>
      <c r="C31" s="1">
        <v>50</v>
      </c>
      <c r="D31" s="1"/>
      <c r="E31" s="1"/>
    </row>
    <row r="32" spans="1:5" x14ac:dyDescent="0.25">
      <c r="A32" s="1"/>
      <c r="B32" s="1" t="s">
        <v>47</v>
      </c>
      <c r="C32" s="1">
        <v>1000</v>
      </c>
      <c r="D32" s="1"/>
      <c r="E32" s="1"/>
    </row>
    <row r="33" spans="1:5" x14ac:dyDescent="0.25">
      <c r="A33" s="1" t="s">
        <v>48</v>
      </c>
      <c r="B33" s="1" t="s">
        <v>49</v>
      </c>
      <c r="C33" s="1">
        <v>1650</v>
      </c>
      <c r="D33" s="1">
        <f>SUM(C33:C34)</f>
        <v>1750</v>
      </c>
      <c r="E33" s="1"/>
    </row>
    <row r="34" spans="1:5" x14ac:dyDescent="0.25">
      <c r="A34" s="1"/>
      <c r="B34" s="1" t="s">
        <v>33</v>
      </c>
      <c r="C34" s="1">
        <v>100</v>
      </c>
      <c r="D34" s="1"/>
      <c r="E34" s="1"/>
    </row>
    <row r="35" spans="1:5" x14ac:dyDescent="0.25">
      <c r="A35" s="1" t="s">
        <v>50</v>
      </c>
      <c r="B35" s="1" t="s">
        <v>51</v>
      </c>
      <c r="C35" s="1">
        <v>7900</v>
      </c>
      <c r="D35" s="1">
        <v>7900</v>
      </c>
      <c r="E35" s="1"/>
    </row>
    <row r="36" spans="1:5" x14ac:dyDescent="0.25">
      <c r="A36" s="1" t="s">
        <v>52</v>
      </c>
      <c r="B36" s="1" t="s">
        <v>53</v>
      </c>
      <c r="C36" s="1">
        <v>4000</v>
      </c>
      <c r="D36" s="1">
        <f>SUM(C36:C39)</f>
        <v>6200</v>
      </c>
      <c r="E36" s="1"/>
    </row>
    <row r="37" spans="1:5" x14ac:dyDescent="0.25">
      <c r="A37" s="1"/>
      <c r="B37" s="1" t="s">
        <v>33</v>
      </c>
      <c r="C37" s="1">
        <v>100</v>
      </c>
      <c r="D37" s="1"/>
      <c r="E37" s="1"/>
    </row>
    <row r="38" spans="1:5" x14ac:dyDescent="0.25">
      <c r="A38" s="1"/>
      <c r="B38" s="1" t="s">
        <v>54</v>
      </c>
      <c r="C38" s="1">
        <v>2000</v>
      </c>
      <c r="D38" s="1"/>
      <c r="E38" s="1"/>
    </row>
    <row r="39" spans="1:5" x14ac:dyDescent="0.25">
      <c r="A39" s="1"/>
      <c r="B39" s="1" t="s">
        <v>55</v>
      </c>
      <c r="C39" s="1">
        <v>100</v>
      </c>
      <c r="D39" s="1"/>
      <c r="E39" s="1"/>
    </row>
    <row r="40" spans="1:5" x14ac:dyDescent="0.25">
      <c r="A40" s="1" t="s">
        <v>56</v>
      </c>
      <c r="B40" s="1" t="s">
        <v>57</v>
      </c>
      <c r="C40" s="1">
        <v>100</v>
      </c>
      <c r="D40" s="1">
        <f>SUM(C40:C42)</f>
        <v>1600</v>
      </c>
      <c r="E40" s="1"/>
    </row>
    <row r="41" spans="1:5" x14ac:dyDescent="0.25">
      <c r="A41" s="1"/>
      <c r="B41" s="1" t="s">
        <v>58</v>
      </c>
      <c r="C41" s="1">
        <v>1000</v>
      </c>
      <c r="D41" s="1"/>
      <c r="E41" s="1"/>
    </row>
    <row r="42" spans="1:5" x14ac:dyDescent="0.25">
      <c r="A42" s="1"/>
      <c r="B42" s="1" t="s">
        <v>59</v>
      </c>
      <c r="C42" s="1">
        <v>500</v>
      </c>
      <c r="D42" s="1"/>
      <c r="E42" s="1"/>
    </row>
    <row r="43" spans="1:5" x14ac:dyDescent="0.25">
      <c r="A43" s="1" t="s">
        <v>60</v>
      </c>
      <c r="B43" s="1" t="s">
        <v>61</v>
      </c>
      <c r="C43" s="1">
        <v>2000</v>
      </c>
      <c r="D43" s="1">
        <f>SUM(C43:C45)</f>
        <v>2700</v>
      </c>
      <c r="E43" s="1"/>
    </row>
    <row r="44" spans="1:5" x14ac:dyDescent="0.25">
      <c r="A44" s="1"/>
      <c r="B44" s="1" t="s">
        <v>62</v>
      </c>
      <c r="C44" s="1">
        <v>200</v>
      </c>
      <c r="D44" s="1"/>
      <c r="E44" s="1"/>
    </row>
    <row r="45" spans="1:5" x14ac:dyDescent="0.25">
      <c r="A45" s="1"/>
      <c r="B45" s="1" t="s">
        <v>63</v>
      </c>
      <c r="C45" s="1">
        <v>500</v>
      </c>
      <c r="D45" s="1"/>
      <c r="E45" s="1"/>
    </row>
    <row r="46" spans="1:5" x14ac:dyDescent="0.25">
      <c r="A46" s="1" t="s">
        <v>64</v>
      </c>
      <c r="B46" s="1" t="s">
        <v>61</v>
      </c>
      <c r="C46" s="1">
        <v>2000</v>
      </c>
      <c r="D46" s="1">
        <f>SUM(C46:C47)</f>
        <v>2150</v>
      </c>
      <c r="E46" s="1"/>
    </row>
    <row r="47" spans="1:5" x14ac:dyDescent="0.25">
      <c r="A47" s="1"/>
      <c r="B47" s="1" t="s">
        <v>65</v>
      </c>
      <c r="C47" s="1">
        <v>150</v>
      </c>
      <c r="D47" s="1"/>
      <c r="E47" s="1"/>
    </row>
    <row r="48" spans="1:5" x14ac:dyDescent="0.25">
      <c r="A48" s="1" t="s">
        <v>66</v>
      </c>
      <c r="B48" s="1" t="s">
        <v>67</v>
      </c>
      <c r="C48" s="1">
        <v>2000</v>
      </c>
      <c r="D48" s="1">
        <f>SUM(C48:C50)</f>
        <v>2100</v>
      </c>
      <c r="E48" s="1"/>
    </row>
    <row r="49" spans="1:5" x14ac:dyDescent="0.25">
      <c r="A49" s="1"/>
      <c r="B49" s="1" t="s">
        <v>68</v>
      </c>
      <c r="C49" s="1">
        <v>50</v>
      </c>
      <c r="D49" s="1"/>
      <c r="E49" s="1"/>
    </row>
    <row r="50" spans="1:5" x14ac:dyDescent="0.25">
      <c r="A50" s="1"/>
      <c r="B50" s="1" t="s">
        <v>69</v>
      </c>
      <c r="C50" s="1">
        <v>50</v>
      </c>
      <c r="D50" s="1"/>
      <c r="E50" s="1"/>
    </row>
    <row r="51" spans="1:5" x14ac:dyDescent="0.25">
      <c r="A51" s="1" t="s">
        <v>70</v>
      </c>
      <c r="B51" s="1" t="s">
        <v>71</v>
      </c>
      <c r="C51" s="1">
        <v>150</v>
      </c>
      <c r="D51" s="1">
        <v>150</v>
      </c>
      <c r="E51" s="1"/>
    </row>
    <row r="52" spans="1:5" x14ac:dyDescent="0.25">
      <c r="A52" s="1" t="s">
        <v>72</v>
      </c>
      <c r="B52" s="1" t="s">
        <v>73</v>
      </c>
      <c r="C52" s="1">
        <v>1000</v>
      </c>
      <c r="D52" s="1">
        <f>SUM(C52:C54)</f>
        <v>1600</v>
      </c>
      <c r="E52" s="1"/>
    </row>
    <row r="53" spans="1:5" x14ac:dyDescent="0.25">
      <c r="A53" s="1"/>
      <c r="B53" s="1" t="s">
        <v>59</v>
      </c>
      <c r="C53" s="1">
        <v>500</v>
      </c>
      <c r="D53" s="1"/>
      <c r="E53" s="1"/>
    </row>
    <row r="54" spans="1:5" x14ac:dyDescent="0.25">
      <c r="A54" s="1"/>
      <c r="B54" s="1" t="s">
        <v>74</v>
      </c>
      <c r="C54" s="1">
        <v>100</v>
      </c>
      <c r="D54" s="1"/>
      <c r="E54" s="1"/>
    </row>
    <row r="55" spans="1:5" x14ac:dyDescent="0.25">
      <c r="A55" s="1" t="s">
        <v>75</v>
      </c>
      <c r="B55" s="1" t="s">
        <v>73</v>
      </c>
      <c r="C55" s="1">
        <v>1000</v>
      </c>
      <c r="D55" s="1">
        <f>SUM(C55:C56)</f>
        <v>1150</v>
      </c>
      <c r="E55" s="1"/>
    </row>
    <row r="56" spans="1:5" x14ac:dyDescent="0.25">
      <c r="A56" s="1"/>
      <c r="B56" s="1" t="s">
        <v>71</v>
      </c>
      <c r="C56" s="1">
        <v>150</v>
      </c>
      <c r="D56" s="1"/>
      <c r="E56" s="1"/>
    </row>
    <row r="57" spans="1:5" x14ac:dyDescent="0.25">
      <c r="A57" s="1" t="s">
        <v>76</v>
      </c>
      <c r="B57" s="1" t="s">
        <v>77</v>
      </c>
      <c r="C57" s="1">
        <v>150</v>
      </c>
      <c r="D57" s="1">
        <v>150</v>
      </c>
      <c r="E57" s="1"/>
    </row>
    <row r="58" spans="1:5" x14ac:dyDescent="0.25">
      <c r="A58" s="1" t="s">
        <v>78</v>
      </c>
      <c r="B58" s="1" t="s">
        <v>79</v>
      </c>
      <c r="C58" s="1">
        <v>1500</v>
      </c>
      <c r="D58" s="1">
        <v>1500</v>
      </c>
      <c r="E58" s="1"/>
    </row>
    <row r="59" spans="1:5" x14ac:dyDescent="0.25">
      <c r="A59" s="1" t="s">
        <v>80</v>
      </c>
      <c r="B59" s="1" t="s">
        <v>81</v>
      </c>
      <c r="C59" s="1">
        <v>2000</v>
      </c>
      <c r="D59" s="1">
        <f>SUM(C59:C62)</f>
        <v>4000</v>
      </c>
      <c r="E59" s="1"/>
    </row>
    <row r="60" spans="1:5" x14ac:dyDescent="0.25">
      <c r="A60" s="1"/>
      <c r="B60" s="1" t="s">
        <v>82</v>
      </c>
      <c r="C60" s="1">
        <v>1000</v>
      </c>
      <c r="D60" s="1"/>
      <c r="E60" s="1"/>
    </row>
    <row r="61" spans="1:5" x14ac:dyDescent="0.25">
      <c r="A61" s="1"/>
      <c r="B61" s="1" t="s">
        <v>83</v>
      </c>
      <c r="C61" s="1">
        <v>500</v>
      </c>
      <c r="D61" s="1"/>
      <c r="E61" s="1"/>
    </row>
    <row r="62" spans="1:5" x14ac:dyDescent="0.25">
      <c r="A62" s="1"/>
      <c r="B62" s="1" t="s">
        <v>84</v>
      </c>
      <c r="C62" s="1">
        <v>500</v>
      </c>
      <c r="D62" s="1"/>
      <c r="E62" s="1"/>
    </row>
    <row r="63" spans="1:5" x14ac:dyDescent="0.25">
      <c r="A63" s="1" t="s">
        <v>85</v>
      </c>
      <c r="B63" s="2" t="s">
        <v>86</v>
      </c>
      <c r="C63" s="1">
        <v>5000</v>
      </c>
      <c r="D63" s="1">
        <v>500</v>
      </c>
      <c r="E63" s="1"/>
    </row>
    <row r="64" spans="1:5" x14ac:dyDescent="0.25">
      <c r="A64" s="1" t="s">
        <v>87</v>
      </c>
      <c r="B64" s="1"/>
      <c r="C64" s="1">
        <v>155000</v>
      </c>
      <c r="D64" s="1">
        <v>155000</v>
      </c>
      <c r="E64" s="1"/>
    </row>
    <row r="65" spans="1:5" x14ac:dyDescent="0.25">
      <c r="A65" s="1" t="s">
        <v>88</v>
      </c>
      <c r="B65" s="1" t="s">
        <v>89</v>
      </c>
      <c r="C65" s="1">
        <v>10000</v>
      </c>
      <c r="D65" s="1">
        <v>10000</v>
      </c>
      <c r="E65" s="1"/>
    </row>
    <row r="66" spans="1:5" x14ac:dyDescent="0.25">
      <c r="A66" s="1" t="s">
        <v>90</v>
      </c>
      <c r="B66" s="1" t="s">
        <v>91</v>
      </c>
      <c r="C66" s="1">
        <v>2000</v>
      </c>
      <c r="D66" s="1">
        <f>SUM(C66:C69)</f>
        <v>3650</v>
      </c>
      <c r="E66" s="1"/>
    </row>
    <row r="67" spans="1:5" x14ac:dyDescent="0.25">
      <c r="A67" s="1"/>
      <c r="B67" s="1" t="s">
        <v>92</v>
      </c>
      <c r="C67" s="1">
        <v>200</v>
      </c>
      <c r="D67" s="1"/>
      <c r="E67" s="1"/>
    </row>
    <row r="68" spans="1:5" x14ac:dyDescent="0.25">
      <c r="A68" s="1"/>
      <c r="B68" s="1" t="s">
        <v>93</v>
      </c>
      <c r="C68" s="1">
        <v>450</v>
      </c>
      <c r="D68" s="1"/>
      <c r="E68" s="1"/>
    </row>
    <row r="69" spans="1:5" x14ac:dyDescent="0.25">
      <c r="A69" s="1"/>
      <c r="B69" s="1" t="s">
        <v>47</v>
      </c>
      <c r="C69" s="1">
        <v>1000</v>
      </c>
      <c r="D69" s="1"/>
      <c r="E69" s="1"/>
    </row>
    <row r="70" spans="1:5" x14ac:dyDescent="0.25">
      <c r="A70" s="1" t="s">
        <v>94</v>
      </c>
      <c r="B70" s="1" t="s">
        <v>95</v>
      </c>
      <c r="C70" s="1">
        <v>150</v>
      </c>
      <c r="D70" s="1">
        <v>150</v>
      </c>
      <c r="E70" s="1"/>
    </row>
    <row r="71" spans="1:5" x14ac:dyDescent="0.25">
      <c r="A71" s="1" t="s">
        <v>96</v>
      </c>
      <c r="B71" s="1" t="s">
        <v>97</v>
      </c>
      <c r="C71" s="1">
        <v>1000</v>
      </c>
      <c r="D71" s="1">
        <v>1000</v>
      </c>
      <c r="E71" s="1"/>
    </row>
    <row r="72" spans="1:5" x14ac:dyDescent="0.25">
      <c r="A72" s="1" t="s">
        <v>98</v>
      </c>
      <c r="B72" s="1" t="s">
        <v>71</v>
      </c>
      <c r="C72" s="1">
        <v>150</v>
      </c>
      <c r="D72" s="1">
        <v>300</v>
      </c>
      <c r="E72" s="1"/>
    </row>
    <row r="73" spans="1:5" x14ac:dyDescent="0.25">
      <c r="A73" s="1"/>
      <c r="B73" s="1" t="s">
        <v>99</v>
      </c>
      <c r="C73" s="1">
        <v>150</v>
      </c>
      <c r="D73" s="1"/>
      <c r="E73" s="1"/>
    </row>
    <row r="74" spans="1:5" x14ac:dyDescent="0.25">
      <c r="A74" s="1" t="s">
        <v>100</v>
      </c>
      <c r="B74" s="1" t="s">
        <v>101</v>
      </c>
      <c r="C74" s="1">
        <v>2000</v>
      </c>
      <c r="D74" s="1">
        <v>2100</v>
      </c>
      <c r="E74" s="1"/>
    </row>
    <row r="75" spans="1:5" x14ac:dyDescent="0.25">
      <c r="A75" s="1"/>
      <c r="B75" s="1" t="s">
        <v>102</v>
      </c>
      <c r="C75" s="1">
        <v>100</v>
      </c>
      <c r="D75" s="1"/>
      <c r="E75" s="1"/>
    </row>
    <row r="76" spans="1:5" x14ac:dyDescent="0.25">
      <c r="A76" s="1" t="s">
        <v>103</v>
      </c>
      <c r="B76" s="1" t="s">
        <v>71</v>
      </c>
      <c r="C76" s="1">
        <v>150</v>
      </c>
      <c r="D76" s="1">
        <v>150</v>
      </c>
      <c r="E76" s="1"/>
    </row>
    <row r="77" spans="1:5" x14ac:dyDescent="0.25">
      <c r="A77" s="1" t="s">
        <v>104</v>
      </c>
      <c r="B77" s="1" t="s">
        <v>105</v>
      </c>
      <c r="C77" s="1">
        <v>9600</v>
      </c>
      <c r="D77" s="1">
        <f>SUM(C77:C81)</f>
        <v>15200</v>
      </c>
      <c r="E77" s="1"/>
    </row>
    <row r="78" spans="1:5" x14ac:dyDescent="0.25">
      <c r="A78" s="1"/>
      <c r="B78" s="1" t="s">
        <v>106</v>
      </c>
      <c r="C78" s="1">
        <v>600</v>
      </c>
      <c r="D78" s="1"/>
      <c r="E78" s="1"/>
    </row>
    <row r="79" spans="1:5" x14ac:dyDescent="0.25">
      <c r="A79" s="1"/>
      <c r="B79" s="1" t="s">
        <v>107</v>
      </c>
      <c r="C79" s="1">
        <v>3000</v>
      </c>
      <c r="D79" s="1"/>
      <c r="E79" s="1"/>
    </row>
    <row r="80" spans="1:5" x14ac:dyDescent="0.25">
      <c r="A80" s="1"/>
      <c r="B80" s="1" t="s">
        <v>108</v>
      </c>
      <c r="C80" s="1">
        <v>1500</v>
      </c>
      <c r="D80" s="1"/>
      <c r="E80" s="1"/>
    </row>
    <row r="81" spans="1:5" x14ac:dyDescent="0.25">
      <c r="A81" s="1"/>
      <c r="B81" s="1" t="s">
        <v>109</v>
      </c>
      <c r="C81" s="1">
        <v>500</v>
      </c>
      <c r="D81" s="1"/>
      <c r="E81" s="1"/>
    </row>
    <row r="82" spans="1:5" x14ac:dyDescent="0.25">
      <c r="A82" s="1" t="s">
        <v>110</v>
      </c>
      <c r="B82" s="1" t="s">
        <v>111</v>
      </c>
      <c r="C82" s="1">
        <v>100</v>
      </c>
      <c r="D82" s="1">
        <v>100</v>
      </c>
      <c r="E82" s="1"/>
    </row>
    <row r="83" spans="1:5" x14ac:dyDescent="0.25">
      <c r="A83" s="3" t="s">
        <v>112</v>
      </c>
      <c r="B83" s="3" t="s">
        <v>112</v>
      </c>
      <c r="C83" s="3">
        <v>0</v>
      </c>
      <c r="D83" s="3">
        <v>0</v>
      </c>
      <c r="E83" s="1"/>
    </row>
    <row r="84" spans="1:5" x14ac:dyDescent="0.25">
      <c r="A84" s="1" t="s">
        <v>113</v>
      </c>
      <c r="B84" s="1" t="s">
        <v>114</v>
      </c>
      <c r="C84" s="1">
        <v>20000</v>
      </c>
      <c r="D84" s="1">
        <v>20000</v>
      </c>
      <c r="E84" s="1"/>
    </row>
    <row r="85" spans="1:5" x14ac:dyDescent="0.25">
      <c r="A85" s="1" t="s">
        <v>115</v>
      </c>
      <c r="B85" s="1" t="s">
        <v>37</v>
      </c>
      <c r="C85" s="1">
        <v>100</v>
      </c>
      <c r="D85" s="1"/>
      <c r="E85" s="1"/>
    </row>
    <row r="86" spans="1:5" x14ac:dyDescent="0.25">
      <c r="A86" s="1" t="s">
        <v>116</v>
      </c>
      <c r="B86" s="1" t="s">
        <v>81</v>
      </c>
      <c r="C86" s="1">
        <v>1000</v>
      </c>
      <c r="D86" s="1">
        <v>1550</v>
      </c>
      <c r="E86" s="1"/>
    </row>
    <row r="87" spans="1:5" x14ac:dyDescent="0.25">
      <c r="A87" s="1"/>
      <c r="B87" s="1" t="s">
        <v>117</v>
      </c>
      <c r="C87" s="1">
        <v>50</v>
      </c>
      <c r="D87" s="1"/>
      <c r="E87" s="1"/>
    </row>
    <row r="88" spans="1:5" x14ac:dyDescent="0.25">
      <c r="A88" s="1"/>
      <c r="B88" s="1" t="s">
        <v>59</v>
      </c>
      <c r="C88" s="1">
        <v>500</v>
      </c>
      <c r="D88" s="1"/>
      <c r="E88" s="1"/>
    </row>
    <row r="89" spans="1:5" x14ac:dyDescent="0.25">
      <c r="A89" s="1" t="s">
        <v>118</v>
      </c>
      <c r="B89" s="1" t="s">
        <v>59</v>
      </c>
      <c r="C89" s="1">
        <v>500</v>
      </c>
      <c r="D89" s="1">
        <v>500</v>
      </c>
      <c r="E89" s="1"/>
    </row>
    <row r="90" spans="1:5" x14ac:dyDescent="0.25">
      <c r="A90" s="1" t="s">
        <v>170</v>
      </c>
      <c r="B90" s="1" t="s">
        <v>171</v>
      </c>
      <c r="C90" s="1">
        <v>200000</v>
      </c>
      <c r="D90" s="1">
        <v>200000</v>
      </c>
      <c r="E90" s="1"/>
    </row>
    <row r="91" spans="1:5" x14ac:dyDescent="0.25">
      <c r="A91" s="1" t="s">
        <v>128</v>
      </c>
      <c r="B91" s="1"/>
      <c r="C91" s="1"/>
      <c r="D91" s="2">
        <f>SUM(D4:D90)</f>
        <v>688700</v>
      </c>
      <c r="E9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rightToLeft="1" zoomScale="175" zoomScaleNormal="175" workbookViewId="0">
      <selection activeCell="B9" sqref="B9"/>
    </sheetView>
  </sheetViews>
  <sheetFormatPr defaultRowHeight="15" x14ac:dyDescent="0.25"/>
  <cols>
    <col min="1" max="1" width="14.7109375" customWidth="1"/>
    <col min="2" max="2" width="22" customWidth="1"/>
  </cols>
  <sheetData>
    <row r="1" spans="1:5" x14ac:dyDescent="0.25">
      <c r="A1" s="1" t="s">
        <v>0</v>
      </c>
      <c r="B1" s="1" t="s">
        <v>1</v>
      </c>
    </row>
    <row r="2" spans="1:5" x14ac:dyDescent="0.25">
      <c r="A2" s="1" t="s">
        <v>2</v>
      </c>
      <c r="B2" s="1"/>
    </row>
    <row r="3" spans="1:5" x14ac:dyDescent="0.25">
      <c r="A3" s="1" t="s">
        <v>5</v>
      </c>
      <c r="B3" s="1" t="s">
        <v>119</v>
      </c>
      <c r="C3" s="1" t="s">
        <v>7</v>
      </c>
      <c r="D3" s="1" t="s">
        <v>8</v>
      </c>
      <c r="E3" s="1" t="s">
        <v>9</v>
      </c>
    </row>
    <row r="4" spans="1:5" x14ac:dyDescent="0.25">
      <c r="A4" s="1" t="s">
        <v>120</v>
      </c>
      <c r="B4" s="1" t="s">
        <v>121</v>
      </c>
      <c r="C4" s="1">
        <v>280000</v>
      </c>
      <c r="D4" s="1">
        <v>280000</v>
      </c>
      <c r="E4" s="1"/>
    </row>
    <row r="5" spans="1:5" x14ac:dyDescent="0.25">
      <c r="A5" s="1"/>
      <c r="B5" s="1" t="s">
        <v>122</v>
      </c>
      <c r="C5" s="1">
        <v>60000</v>
      </c>
      <c r="D5" s="1">
        <v>60000</v>
      </c>
      <c r="E5" s="1"/>
    </row>
    <row r="6" spans="1:5" x14ac:dyDescent="0.25">
      <c r="A6" s="1" t="s">
        <v>123</v>
      </c>
      <c r="B6" s="2" t="s">
        <v>124</v>
      </c>
      <c r="C6" s="1">
        <v>10000</v>
      </c>
      <c r="D6" s="1">
        <v>10000</v>
      </c>
      <c r="E6" s="1"/>
    </row>
    <row r="7" spans="1:5" x14ac:dyDescent="0.25">
      <c r="A7" s="1"/>
      <c r="B7" s="1" t="s">
        <v>174</v>
      </c>
      <c r="C7" s="1">
        <v>40000</v>
      </c>
      <c r="D7" s="1">
        <v>40000</v>
      </c>
      <c r="E7" s="1"/>
    </row>
    <row r="8" spans="1:5" x14ac:dyDescent="0.25">
      <c r="A8" s="1"/>
      <c r="B8" s="1" t="s">
        <v>175</v>
      </c>
      <c r="C8" s="1">
        <v>20000</v>
      </c>
      <c r="D8" s="1">
        <v>20000</v>
      </c>
      <c r="E8" s="1"/>
    </row>
    <row r="9" spans="1:5" x14ac:dyDescent="0.25">
      <c r="A9" s="1"/>
      <c r="B9" s="1" t="s">
        <v>125</v>
      </c>
      <c r="C9" s="1">
        <v>0</v>
      </c>
      <c r="D9" s="1">
        <v>0</v>
      </c>
      <c r="E9" s="1"/>
    </row>
    <row r="10" spans="1:5" x14ac:dyDescent="0.25">
      <c r="A10" s="1"/>
      <c r="B10" s="1" t="s">
        <v>176</v>
      </c>
      <c r="C10" s="1">
        <v>30000</v>
      </c>
      <c r="D10" s="1">
        <v>600000</v>
      </c>
      <c r="E10" s="1"/>
    </row>
    <row r="11" spans="1:5" x14ac:dyDescent="0.25">
      <c r="A11" s="1" t="s">
        <v>126</v>
      </c>
      <c r="B11" s="1" t="s">
        <v>127</v>
      </c>
      <c r="C11" s="1">
        <v>80000</v>
      </c>
      <c r="D11" s="1">
        <v>80000</v>
      </c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 t="s">
        <v>128</v>
      </c>
      <c r="B13" s="1"/>
      <c r="C13" s="1"/>
      <c r="D13" s="2">
        <f>SUM(D4:D11)</f>
        <v>1090000</v>
      </c>
      <c r="E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rightToLeft="1" zoomScale="160" zoomScaleNormal="160" workbookViewId="0">
      <selection activeCell="E5" sqref="E5"/>
    </sheetView>
  </sheetViews>
  <sheetFormatPr defaultRowHeight="15" x14ac:dyDescent="0.25"/>
  <cols>
    <col min="1" max="1" width="19.7109375" bestFit="1" customWidth="1"/>
    <col min="2" max="2" width="16.85546875" bestFit="1" customWidth="1"/>
    <col min="4" max="4" width="13.7109375" customWidth="1"/>
    <col min="5" max="5" width="16.7109375" customWidth="1"/>
  </cols>
  <sheetData>
    <row r="1" spans="1:5" x14ac:dyDescent="0.25">
      <c r="A1" s="1" t="s">
        <v>129</v>
      </c>
      <c r="B1" s="1" t="s">
        <v>130</v>
      </c>
    </row>
    <row r="3" spans="1:5" x14ac:dyDescent="0.25">
      <c r="A3" s="1" t="s">
        <v>5</v>
      </c>
      <c r="B3" s="1" t="s">
        <v>119</v>
      </c>
      <c r="C3" s="1" t="s">
        <v>7</v>
      </c>
      <c r="D3" s="1" t="s">
        <v>8</v>
      </c>
      <c r="E3" s="1" t="s">
        <v>9</v>
      </c>
    </row>
    <row r="4" spans="1:5" x14ac:dyDescent="0.25">
      <c r="A4" s="1" t="s">
        <v>131</v>
      </c>
      <c r="B4" s="1" t="s">
        <v>173</v>
      </c>
      <c r="C4" s="1">
        <v>10000</v>
      </c>
      <c r="D4" s="1">
        <v>10000000</v>
      </c>
      <c r="E4" s="1"/>
    </row>
    <row r="5" spans="1:5" x14ac:dyDescent="0.25">
      <c r="A5" s="1" t="s">
        <v>132</v>
      </c>
      <c r="B5" s="1" t="s">
        <v>133</v>
      </c>
      <c r="C5" s="1">
        <v>257000</v>
      </c>
      <c r="D5" s="1">
        <f t="shared" ref="D5:D16" si="0">C5</f>
        <v>257000</v>
      </c>
      <c r="E5" s="1"/>
    </row>
    <row r="6" spans="1:5" x14ac:dyDescent="0.25">
      <c r="A6" s="1"/>
      <c r="B6" s="1" t="s">
        <v>134</v>
      </c>
      <c r="C6" s="1">
        <v>670000</v>
      </c>
      <c r="D6" s="1">
        <f t="shared" si="0"/>
        <v>670000</v>
      </c>
      <c r="E6" s="1"/>
    </row>
    <row r="7" spans="1:5" x14ac:dyDescent="0.25">
      <c r="A7" s="1"/>
      <c r="B7" s="1" t="s">
        <v>135</v>
      </c>
      <c r="C7" s="1">
        <v>335000</v>
      </c>
      <c r="D7" s="1">
        <f t="shared" si="0"/>
        <v>335000</v>
      </c>
      <c r="E7" s="1"/>
    </row>
    <row r="8" spans="1:5" x14ac:dyDescent="0.25">
      <c r="A8" s="1"/>
      <c r="B8" s="1" t="s">
        <v>136</v>
      </c>
      <c r="C8" s="1">
        <v>129000</v>
      </c>
      <c r="D8" s="1">
        <f t="shared" si="0"/>
        <v>129000</v>
      </c>
      <c r="E8" s="1"/>
    </row>
    <row r="9" spans="1:5" x14ac:dyDescent="0.25">
      <c r="A9" s="1"/>
      <c r="B9" s="1" t="s">
        <v>137</v>
      </c>
      <c r="C9" s="1">
        <v>78000</v>
      </c>
      <c r="D9" s="1">
        <f t="shared" si="0"/>
        <v>78000</v>
      </c>
      <c r="E9" s="1"/>
    </row>
    <row r="10" spans="1:5" x14ac:dyDescent="0.25">
      <c r="A10" s="1" t="s">
        <v>172</v>
      </c>
      <c r="B10" s="1" t="s">
        <v>138</v>
      </c>
      <c r="C10" s="1"/>
      <c r="D10" s="1">
        <f t="shared" si="0"/>
        <v>0</v>
      </c>
      <c r="E10" s="1"/>
    </row>
    <row r="11" spans="1:5" x14ac:dyDescent="0.25">
      <c r="A11" s="1"/>
      <c r="B11" s="1" t="s">
        <v>139</v>
      </c>
      <c r="C11" s="1"/>
      <c r="D11" s="1">
        <f t="shared" si="0"/>
        <v>0</v>
      </c>
      <c r="E11" s="1"/>
    </row>
    <row r="12" spans="1:5" x14ac:dyDescent="0.25">
      <c r="A12" s="1"/>
      <c r="B12" s="1" t="s">
        <v>140</v>
      </c>
      <c r="C12" s="1"/>
      <c r="D12" s="1">
        <f t="shared" si="0"/>
        <v>0</v>
      </c>
      <c r="E12" s="1"/>
    </row>
    <row r="13" spans="1:5" x14ac:dyDescent="0.25">
      <c r="A13" s="1"/>
      <c r="B13" s="1" t="s">
        <v>141</v>
      </c>
      <c r="C13" s="1"/>
      <c r="D13" s="1">
        <f t="shared" si="0"/>
        <v>0</v>
      </c>
      <c r="E13" s="1"/>
    </row>
    <row r="14" spans="1:5" x14ac:dyDescent="0.25">
      <c r="A14" s="1"/>
      <c r="B14" s="1" t="s">
        <v>142</v>
      </c>
      <c r="C14" s="1"/>
      <c r="D14" s="1">
        <f t="shared" si="0"/>
        <v>0</v>
      </c>
      <c r="E14" s="1"/>
    </row>
    <row r="15" spans="1:5" x14ac:dyDescent="0.25">
      <c r="A15" s="1"/>
      <c r="B15" s="1" t="s">
        <v>143</v>
      </c>
      <c r="C15" s="1"/>
      <c r="D15" s="1">
        <f t="shared" si="0"/>
        <v>0</v>
      </c>
      <c r="E15" s="1"/>
    </row>
    <row r="16" spans="1:5" x14ac:dyDescent="0.25">
      <c r="A16" s="1" t="s">
        <v>144</v>
      </c>
      <c r="B16" s="4" t="s">
        <v>144</v>
      </c>
      <c r="C16" s="1"/>
      <c r="D16" s="1">
        <f t="shared" si="0"/>
        <v>0</v>
      </c>
      <c r="E16" s="1"/>
    </row>
    <row r="17" spans="1:5" x14ac:dyDescent="0.25">
      <c r="A17" s="1" t="s">
        <v>145</v>
      </c>
      <c r="B17" s="4" t="s">
        <v>146</v>
      </c>
      <c r="C17" s="1">
        <v>80000</v>
      </c>
      <c r="D17" s="1">
        <v>800000</v>
      </c>
      <c r="E17" s="1"/>
    </row>
    <row r="19" spans="1:5" x14ac:dyDescent="0.25">
      <c r="E19">
        <f>SUM(D4:D17)</f>
        <v>12269000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tabSelected="1" zoomScale="175" zoomScaleNormal="175" workbookViewId="0">
      <selection activeCell="J11" sqref="J11"/>
    </sheetView>
  </sheetViews>
  <sheetFormatPr defaultRowHeight="15" x14ac:dyDescent="0.25"/>
  <cols>
    <col min="1" max="1" width="19.7109375" bestFit="1" customWidth="1"/>
    <col min="2" max="2" width="19.5703125" bestFit="1" customWidth="1"/>
  </cols>
  <sheetData>
    <row r="1" spans="1:5" x14ac:dyDescent="0.25">
      <c r="A1" s="1" t="s">
        <v>129</v>
      </c>
      <c r="B1" s="1" t="s">
        <v>147</v>
      </c>
    </row>
    <row r="3" spans="1:5" x14ac:dyDescent="0.25">
      <c r="A3" s="1" t="s">
        <v>5</v>
      </c>
      <c r="B3" s="1" t="s">
        <v>119</v>
      </c>
      <c r="C3" s="1" t="s">
        <v>7</v>
      </c>
      <c r="D3" s="1" t="s">
        <v>8</v>
      </c>
      <c r="E3" s="1" t="s">
        <v>9</v>
      </c>
    </row>
    <row r="4" spans="1:5" x14ac:dyDescent="0.25">
      <c r="A4" s="1" t="s">
        <v>148</v>
      </c>
      <c r="B4" s="1"/>
      <c r="C4" s="1">
        <v>500000</v>
      </c>
      <c r="D4" s="1">
        <f>C4</f>
        <v>500000</v>
      </c>
      <c r="E4" s="1"/>
    </row>
    <row r="5" spans="1:5" x14ac:dyDescent="0.25">
      <c r="A5" s="1" t="s">
        <v>149</v>
      </c>
      <c r="B5" s="1" t="s">
        <v>150</v>
      </c>
      <c r="C5" s="1">
        <v>12000</v>
      </c>
      <c r="D5" s="1">
        <f t="shared" ref="D5:D10" si="0">C5</f>
        <v>12000</v>
      </c>
      <c r="E5" s="1"/>
    </row>
    <row r="6" spans="1:5" x14ac:dyDescent="0.25">
      <c r="A6" s="1"/>
      <c r="B6" s="1" t="s">
        <v>151</v>
      </c>
      <c r="C6" s="1">
        <v>20000</v>
      </c>
      <c r="D6" s="1">
        <v>120000</v>
      </c>
      <c r="E6" s="1"/>
    </row>
    <row r="7" spans="1:5" x14ac:dyDescent="0.25">
      <c r="A7" s="1" t="s">
        <v>152</v>
      </c>
      <c r="B7" s="1" t="s">
        <v>153</v>
      </c>
      <c r="C7" s="1">
        <v>140000</v>
      </c>
      <c r="D7" s="1">
        <f>C7</f>
        <v>140000</v>
      </c>
      <c r="E7" s="1"/>
    </row>
    <row r="8" spans="1:5" x14ac:dyDescent="0.25">
      <c r="A8" s="1"/>
      <c r="B8" s="1" t="s">
        <v>154</v>
      </c>
      <c r="C8" s="1">
        <v>140000</v>
      </c>
      <c r="D8" s="1">
        <f t="shared" si="0"/>
        <v>140000</v>
      </c>
      <c r="E8" s="1"/>
    </row>
    <row r="9" spans="1:5" x14ac:dyDescent="0.25">
      <c r="A9" s="1"/>
      <c r="B9" s="4" t="s">
        <v>177</v>
      </c>
      <c r="C9" s="4">
        <v>200000</v>
      </c>
      <c r="D9" s="4">
        <f t="shared" si="0"/>
        <v>200000</v>
      </c>
      <c r="E9" s="1"/>
    </row>
    <row r="10" spans="1:5" x14ac:dyDescent="0.25">
      <c r="A10" s="1"/>
      <c r="B10" s="4" t="s">
        <v>178</v>
      </c>
      <c r="C10" s="4">
        <v>50000</v>
      </c>
      <c r="D10" s="4">
        <f t="shared" si="0"/>
        <v>50000</v>
      </c>
      <c r="E10" s="1"/>
    </row>
    <row r="11" spans="1:5" x14ac:dyDescent="0.25">
      <c r="A11" s="1" t="s">
        <v>155</v>
      </c>
      <c r="B11" s="1" t="s">
        <v>156</v>
      </c>
      <c r="C11" s="1">
        <v>17000</v>
      </c>
      <c r="D11" s="1">
        <v>34000</v>
      </c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4"/>
      <c r="C16" s="1"/>
      <c r="D16" s="1"/>
      <c r="E16" s="1"/>
    </row>
    <row r="17" spans="1:5" x14ac:dyDescent="0.25">
      <c r="A17" s="1"/>
      <c r="B17" s="4"/>
      <c r="C17" s="1"/>
      <c r="D17" s="1"/>
      <c r="E17" s="1"/>
    </row>
    <row r="18" spans="1:5" x14ac:dyDescent="0.25">
      <c r="E18" s="1">
        <f>SUM(D4:D16)</f>
        <v>1196000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zoomScale="190" zoomScaleNormal="190" workbookViewId="0">
      <selection activeCell="E20" sqref="E20"/>
    </sheetView>
  </sheetViews>
  <sheetFormatPr defaultRowHeight="15" x14ac:dyDescent="0.25"/>
  <cols>
    <col min="1" max="1" width="12" bestFit="1" customWidth="1"/>
    <col min="2" max="2" width="17.42578125" bestFit="1" customWidth="1"/>
  </cols>
  <sheetData>
    <row r="1" spans="1:5" x14ac:dyDescent="0.25">
      <c r="A1" s="1" t="s">
        <v>157</v>
      </c>
      <c r="B1" s="1" t="s">
        <v>158</v>
      </c>
    </row>
    <row r="3" spans="1:5" x14ac:dyDescent="0.25">
      <c r="A3" s="1" t="s">
        <v>5</v>
      </c>
      <c r="B3" s="1" t="s">
        <v>119</v>
      </c>
      <c r="C3" s="1" t="s">
        <v>7</v>
      </c>
      <c r="D3" s="1" t="s">
        <v>8</v>
      </c>
      <c r="E3" s="1" t="s">
        <v>9</v>
      </c>
    </row>
    <row r="4" spans="1:5" x14ac:dyDescent="0.25">
      <c r="A4" s="1" t="s">
        <v>159</v>
      </c>
      <c r="B4" s="1"/>
      <c r="C4" s="1"/>
      <c r="D4" s="1"/>
      <c r="E4" s="1"/>
    </row>
    <row r="5" spans="1:5" x14ac:dyDescent="0.25">
      <c r="A5" s="1" t="s">
        <v>160</v>
      </c>
      <c r="B5" s="1" t="s">
        <v>161</v>
      </c>
      <c r="C5" s="1"/>
      <c r="D5" s="1"/>
      <c r="E5" s="1"/>
    </row>
    <row r="6" spans="1:5" x14ac:dyDescent="0.25">
      <c r="A6" s="1"/>
      <c r="B6" s="1" t="s">
        <v>162</v>
      </c>
      <c r="C6" s="1"/>
      <c r="D6" s="1"/>
      <c r="E6" s="1"/>
    </row>
    <row r="7" spans="1:5" x14ac:dyDescent="0.25">
      <c r="A7" s="1"/>
      <c r="B7" s="1" t="s">
        <v>164</v>
      </c>
      <c r="C7" s="1"/>
      <c r="D7" s="1"/>
      <c r="E7" s="1"/>
    </row>
    <row r="8" spans="1:5" x14ac:dyDescent="0.25">
      <c r="A8" s="1" t="s">
        <v>163</v>
      </c>
      <c r="B8" s="1" t="s">
        <v>163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4"/>
      <c r="C16" s="1"/>
      <c r="D16" s="1"/>
      <c r="E16" s="1"/>
    </row>
    <row r="17" spans="1:5" x14ac:dyDescent="0.25">
      <c r="A17" s="1"/>
      <c r="B17" s="4"/>
      <c r="C17" s="1"/>
      <c r="D17" s="1"/>
      <c r="E17" s="1"/>
    </row>
    <row r="18" spans="1:5" x14ac:dyDescent="0.25">
      <c r="E18" s="1">
        <v>10000000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zoomScale="175" zoomScaleNormal="175" workbookViewId="0">
      <selection activeCell="D12" sqref="D12"/>
    </sheetView>
  </sheetViews>
  <sheetFormatPr defaultRowHeight="15" x14ac:dyDescent="0.25"/>
  <cols>
    <col min="1" max="1" width="11.85546875" bestFit="1" customWidth="1"/>
    <col min="5" max="5" width="13.85546875" customWidth="1"/>
  </cols>
  <sheetData>
    <row r="1" spans="1:5" x14ac:dyDescent="0.25">
      <c r="A1" s="1" t="s">
        <v>165</v>
      </c>
      <c r="B1" s="1" t="s">
        <v>166</v>
      </c>
    </row>
    <row r="3" spans="1:5" x14ac:dyDescent="0.25">
      <c r="A3" s="1" t="s">
        <v>5</v>
      </c>
      <c r="B3" s="1" t="s">
        <v>119</v>
      </c>
      <c r="C3" s="1" t="s">
        <v>7</v>
      </c>
      <c r="D3" s="1" t="s">
        <v>8</v>
      </c>
      <c r="E3" s="1" t="s">
        <v>9</v>
      </c>
    </row>
    <row r="4" spans="1:5" x14ac:dyDescent="0.25">
      <c r="A4" s="1" t="s">
        <v>167</v>
      </c>
      <c r="B4" s="1">
        <v>3</v>
      </c>
      <c r="C4" s="1">
        <v>350000</v>
      </c>
      <c r="D4" s="1">
        <v>1050000</v>
      </c>
      <c r="E4" s="1"/>
    </row>
    <row r="5" spans="1:5" x14ac:dyDescent="0.25">
      <c r="A5" s="1" t="s">
        <v>168</v>
      </c>
      <c r="B5" s="1">
        <v>3</v>
      </c>
      <c r="C5" s="1">
        <v>250000</v>
      </c>
      <c r="D5" s="1">
        <v>750000</v>
      </c>
      <c r="E5" s="1"/>
    </row>
    <row r="6" spans="1:5" x14ac:dyDescent="0.25">
      <c r="A6" s="1" t="s">
        <v>169</v>
      </c>
      <c r="B6" s="1">
        <v>3</v>
      </c>
      <c r="C6" s="1">
        <v>3000000</v>
      </c>
      <c r="D6" s="1">
        <v>9000000</v>
      </c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4"/>
      <c r="C16" s="1"/>
      <c r="D16" s="1"/>
      <c r="E16" s="1"/>
    </row>
    <row r="17" spans="1:5" x14ac:dyDescent="0.25">
      <c r="A17" s="1"/>
      <c r="B17" s="4"/>
      <c r="C17" s="1"/>
      <c r="D17" s="1"/>
      <c r="E17" s="1"/>
    </row>
    <row r="18" spans="1:5" x14ac:dyDescent="0.25">
      <c r="E18" s="1">
        <f>SUM(D4:D17)</f>
        <v>10800000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ازمایشات</vt:lpstr>
      <vt:lpstr>ورودی</vt:lpstr>
      <vt:lpstr>فعالیت های علمی</vt:lpstr>
      <vt:lpstr>کمداطلاعات دانش اموز</vt:lpstr>
      <vt:lpstr>میز کارگاه عملی</vt:lpstr>
      <vt:lpstr>قسمت سرچ و تولید محتوا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msf90</dc:creator>
  <cp:lastModifiedBy>Windows User</cp:lastModifiedBy>
  <dcterms:created xsi:type="dcterms:W3CDTF">2019-04-06T08:29:14Z</dcterms:created>
  <dcterms:modified xsi:type="dcterms:W3CDTF">2019-04-29T05:51:15Z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